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195" windowHeight="82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25" i="1" l="1"/>
  <c r="E24" i="1"/>
  <c r="E20" i="1" l="1"/>
  <c r="E9" i="1"/>
</calcChain>
</file>

<file path=xl/sharedStrings.xml><?xml version="1.0" encoding="utf-8"?>
<sst xmlns="http://schemas.openxmlformats.org/spreadsheetml/2006/main" count="33" uniqueCount="31">
  <si>
    <t xml:space="preserve">Příjmy </t>
  </si>
  <si>
    <t>Paragraf</t>
  </si>
  <si>
    <t>Položka</t>
  </si>
  <si>
    <t>Schválený rozpočet</t>
  </si>
  <si>
    <t>Upravený rozpočet</t>
  </si>
  <si>
    <t>Zvýšení, snížení</t>
  </si>
  <si>
    <t>Důvod</t>
  </si>
  <si>
    <t>Skutečnost příjmy z úhrad za dobývání nerostů</t>
  </si>
  <si>
    <t>Příjem z věcného břemene E.ON p.č. 987/1</t>
  </si>
  <si>
    <t>Skutečnost příjmy z pronájmu pozemků Bonagro</t>
  </si>
  <si>
    <t>Faktura vydaná GasNet nájemné za rok 2016</t>
  </si>
  <si>
    <t>Příjmy celkem</t>
  </si>
  <si>
    <t xml:space="preserve">Výdaje </t>
  </si>
  <si>
    <t>Tech.zhodnocení podlimitní fontána,dlažba biotop</t>
  </si>
  <si>
    <t>Nákup ostatního materiálu na biotop</t>
  </si>
  <si>
    <t>Zemní trampolína biotop</t>
  </si>
  <si>
    <t>Nespecifikované rezervy veřejné osvětlení</t>
  </si>
  <si>
    <t>Technologie LED osvětlení</t>
  </si>
  <si>
    <t xml:space="preserve">Techn.zhodnocení podlimitní kotelna zbrojnice </t>
  </si>
  <si>
    <t xml:space="preserve">Hasiči auto snížení z důvodu TZ kotelna zbrojnice </t>
  </si>
  <si>
    <t xml:space="preserve">Pohoštění starosta </t>
  </si>
  <si>
    <t>Výdaje celkem</t>
  </si>
  <si>
    <t xml:space="preserve">Rozpočet </t>
  </si>
  <si>
    <t>Rozp. opatření č. 1</t>
  </si>
  <si>
    <t xml:space="preserve">Celkem </t>
  </si>
  <si>
    <t>Financování</t>
  </si>
  <si>
    <t>Snížení investic komunál.služby a územ.rozvoj</t>
  </si>
  <si>
    <t>Rozpočtové opatření č. 1/2017 ze dne 4.4.2017</t>
  </si>
  <si>
    <t>Vyvěšeno:26.4.2017</t>
  </si>
  <si>
    <t>Schválil:Milan Blahák, starosta  v.r.</t>
  </si>
  <si>
    <t>Kovalovice, 4.4.2017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</si>
</sst>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3" fontId="0" fillId="0" borderId="6" xfId="0" applyNumberFormat="1" applyBorder="1"/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3" fontId="0" fillId="0" borderId="12" xfId="0" applyNumberFormat="1" applyBorder="1"/>
    <xf numFmtId="0" fontId="0" fillId="0" borderId="13" xfId="0" applyBorder="1"/>
    <xf numFmtId="0" fontId="0" fillId="0" borderId="9" xfId="0" applyBorder="1"/>
    <xf numFmtId="3" fontId="0" fillId="0" borderId="9" xfId="0" applyNumberFormat="1" applyBorder="1"/>
    <xf numFmtId="0" fontId="0" fillId="0" borderId="10" xfId="0" applyBorder="1"/>
    <xf numFmtId="0" fontId="1" fillId="0" borderId="8" xfId="0" applyFont="1" applyBorder="1"/>
    <xf numFmtId="3" fontId="0" fillId="0" borderId="0" xfId="0" applyNumberForma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F31" sqref="F31"/>
    </sheetView>
  </sheetViews>
  <sheetFormatPr defaultRowHeight="15" x14ac:dyDescent="0.25"/>
  <cols>
    <col min="3" max="3" width="20.7109375" customWidth="1"/>
    <col min="4" max="4" width="19.42578125" customWidth="1"/>
    <col min="5" max="5" width="16.28515625" customWidth="1"/>
    <col min="6" max="6" width="45.7109375" customWidth="1"/>
  </cols>
  <sheetData>
    <row r="1" spans="1:6" ht="21" x14ac:dyDescent="0.35">
      <c r="A1" s="22" t="s">
        <v>27</v>
      </c>
      <c r="B1" s="22"/>
      <c r="C1" s="22"/>
      <c r="D1" s="22"/>
      <c r="E1" s="22"/>
      <c r="F1" s="22"/>
    </row>
    <row r="3" spans="1:6" ht="19.5" thickBot="1" x14ac:dyDescent="0.35">
      <c r="A3" s="21" t="s">
        <v>0</v>
      </c>
      <c r="B3" s="21"/>
      <c r="C3" s="21"/>
      <c r="D3" s="21"/>
      <c r="E3" s="21"/>
      <c r="F3" s="21"/>
    </row>
    <row r="4" spans="1:6" ht="16.5" thickBot="1" x14ac:dyDescent="0.3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9" t="s">
        <v>6</v>
      </c>
    </row>
    <row r="5" spans="1:6" x14ac:dyDescent="0.25">
      <c r="A5" s="4"/>
      <c r="B5" s="5">
        <v>1356</v>
      </c>
      <c r="C5" s="10">
        <v>2500</v>
      </c>
      <c r="D5" s="10">
        <v>2800</v>
      </c>
      <c r="E5" s="10">
        <v>300</v>
      </c>
      <c r="F5" s="6" t="s">
        <v>7</v>
      </c>
    </row>
    <row r="6" spans="1:6" x14ac:dyDescent="0.25">
      <c r="A6" s="1">
        <v>3639</v>
      </c>
      <c r="B6" s="2">
        <v>2119</v>
      </c>
      <c r="C6" s="11">
        <v>0</v>
      </c>
      <c r="D6" s="11">
        <v>500</v>
      </c>
      <c r="E6" s="11">
        <v>500</v>
      </c>
      <c r="F6" s="3" t="s">
        <v>8</v>
      </c>
    </row>
    <row r="7" spans="1:6" x14ac:dyDescent="0.25">
      <c r="A7" s="1">
        <v>3639</v>
      </c>
      <c r="B7" s="2">
        <v>2131</v>
      </c>
      <c r="C7" s="11">
        <v>40400</v>
      </c>
      <c r="D7" s="11">
        <v>56600</v>
      </c>
      <c r="E7" s="11">
        <v>16200</v>
      </c>
      <c r="F7" s="3" t="s">
        <v>9</v>
      </c>
    </row>
    <row r="8" spans="1:6" ht="15.75" thickBot="1" x14ac:dyDescent="0.3">
      <c r="A8" s="12">
        <v>3639</v>
      </c>
      <c r="B8" s="13">
        <v>2133</v>
      </c>
      <c r="C8" s="14">
        <v>0</v>
      </c>
      <c r="D8" s="14">
        <v>1600</v>
      </c>
      <c r="E8" s="14">
        <v>1600</v>
      </c>
      <c r="F8" s="15" t="s">
        <v>10</v>
      </c>
    </row>
    <row r="9" spans="1:6" ht="15.75" thickBot="1" x14ac:dyDescent="0.3">
      <c r="A9" s="19" t="s">
        <v>11</v>
      </c>
      <c r="B9" s="16"/>
      <c r="C9" s="17">
        <v>8677700</v>
      </c>
      <c r="D9" s="17">
        <v>8696300</v>
      </c>
      <c r="E9" s="17">
        <f>SUM(E5:E8)</f>
        <v>18600</v>
      </c>
      <c r="F9" s="18"/>
    </row>
    <row r="10" spans="1:6" ht="18.75" x14ac:dyDescent="0.3">
      <c r="A10" s="23" t="s">
        <v>12</v>
      </c>
      <c r="B10" s="24"/>
      <c r="C10" s="24"/>
      <c r="D10" s="24"/>
      <c r="E10" s="24"/>
      <c r="F10" s="25"/>
    </row>
    <row r="11" spans="1:6" x14ac:dyDescent="0.25">
      <c r="A11" s="1">
        <v>3429</v>
      </c>
      <c r="B11" s="2">
        <v>5137</v>
      </c>
      <c r="C11" s="11">
        <v>0</v>
      </c>
      <c r="D11" s="11">
        <v>30000</v>
      </c>
      <c r="E11" s="11">
        <v>30000</v>
      </c>
      <c r="F11" s="3" t="s">
        <v>13</v>
      </c>
    </row>
    <row r="12" spans="1:6" x14ac:dyDescent="0.25">
      <c r="A12" s="1">
        <v>3429</v>
      </c>
      <c r="B12" s="2">
        <v>5139</v>
      </c>
      <c r="C12" s="11">
        <v>35000</v>
      </c>
      <c r="D12" s="11">
        <v>45000</v>
      </c>
      <c r="E12" s="11">
        <v>10000</v>
      </c>
      <c r="F12" s="3" t="s">
        <v>14</v>
      </c>
    </row>
    <row r="13" spans="1:6" x14ac:dyDescent="0.25">
      <c r="A13" s="1">
        <v>3429</v>
      </c>
      <c r="B13" s="2">
        <v>6122</v>
      </c>
      <c r="C13" s="11">
        <v>150000</v>
      </c>
      <c r="D13" s="11">
        <v>210000</v>
      </c>
      <c r="E13" s="11">
        <v>60000</v>
      </c>
      <c r="F13" s="3" t="s">
        <v>15</v>
      </c>
    </row>
    <row r="14" spans="1:6" x14ac:dyDescent="0.25">
      <c r="A14" s="1">
        <v>3631</v>
      </c>
      <c r="B14" s="2">
        <v>5901</v>
      </c>
      <c r="C14" s="11">
        <v>104600</v>
      </c>
      <c r="D14" s="11">
        <v>4600</v>
      </c>
      <c r="E14" s="11">
        <v>-100000</v>
      </c>
      <c r="F14" s="3" t="s">
        <v>16</v>
      </c>
    </row>
    <row r="15" spans="1:6" x14ac:dyDescent="0.25">
      <c r="A15" s="1">
        <v>3631</v>
      </c>
      <c r="B15" s="2">
        <v>6121</v>
      </c>
      <c r="C15" s="11">
        <v>70000</v>
      </c>
      <c r="D15" s="11">
        <v>170000</v>
      </c>
      <c r="E15" s="11">
        <v>100000</v>
      </c>
      <c r="F15" s="3" t="s">
        <v>17</v>
      </c>
    </row>
    <row r="16" spans="1:6" x14ac:dyDescent="0.25">
      <c r="A16" s="1">
        <v>3639</v>
      </c>
      <c r="B16" s="2">
        <v>6121</v>
      </c>
      <c r="C16" s="11">
        <v>1025000</v>
      </c>
      <c r="D16" s="11">
        <v>938600</v>
      </c>
      <c r="E16" s="11">
        <v>-86400</v>
      </c>
      <c r="F16" s="3" t="s">
        <v>26</v>
      </c>
    </row>
    <row r="17" spans="1:6" x14ac:dyDescent="0.25">
      <c r="A17" s="1">
        <v>5512</v>
      </c>
      <c r="B17" s="2">
        <v>5137</v>
      </c>
      <c r="C17" s="11">
        <v>23500</v>
      </c>
      <c r="D17" s="11">
        <v>53500</v>
      </c>
      <c r="E17" s="11">
        <v>30000</v>
      </c>
      <c r="F17" s="3" t="s">
        <v>18</v>
      </c>
    </row>
    <row r="18" spans="1:6" x14ac:dyDescent="0.25">
      <c r="A18" s="1">
        <v>5512</v>
      </c>
      <c r="B18" s="2">
        <v>6123</v>
      </c>
      <c r="C18" s="11">
        <v>769000</v>
      </c>
      <c r="D18" s="11">
        <v>739000</v>
      </c>
      <c r="E18" s="11">
        <v>-30000</v>
      </c>
      <c r="F18" s="3" t="s">
        <v>19</v>
      </c>
    </row>
    <row r="19" spans="1:6" ht="15.75" thickBot="1" x14ac:dyDescent="0.3">
      <c r="A19" s="12">
        <v>6112</v>
      </c>
      <c r="B19" s="13">
        <v>5175</v>
      </c>
      <c r="C19" s="14">
        <v>6000</v>
      </c>
      <c r="D19" s="14">
        <v>11000</v>
      </c>
      <c r="E19" s="14">
        <v>5000</v>
      </c>
      <c r="F19" s="15" t="s">
        <v>20</v>
      </c>
    </row>
    <row r="20" spans="1:6" ht="15.75" thickBot="1" x14ac:dyDescent="0.3">
      <c r="A20" s="19" t="s">
        <v>21</v>
      </c>
      <c r="B20" s="16"/>
      <c r="C20" s="17">
        <v>11222500</v>
      </c>
      <c r="D20" s="17">
        <v>11241100</v>
      </c>
      <c r="E20" s="17">
        <f>D20-C20</f>
        <v>18600</v>
      </c>
      <c r="F20" s="18"/>
    </row>
    <row r="23" spans="1:6" x14ac:dyDescent="0.25">
      <c r="C23" t="s">
        <v>22</v>
      </c>
      <c r="D23" t="s">
        <v>23</v>
      </c>
      <c r="E23" t="s">
        <v>24</v>
      </c>
    </row>
    <row r="24" spans="1:6" x14ac:dyDescent="0.25">
      <c r="A24" t="s">
        <v>0</v>
      </c>
      <c r="C24" s="20">
        <v>8677700</v>
      </c>
      <c r="D24" s="20">
        <v>18600</v>
      </c>
      <c r="E24" s="20">
        <f>C24+D24</f>
        <v>8696300</v>
      </c>
    </row>
    <row r="25" spans="1:6" x14ac:dyDescent="0.25">
      <c r="A25" t="s">
        <v>12</v>
      </c>
      <c r="C25" s="20">
        <v>11222500</v>
      </c>
      <c r="D25" s="20">
        <v>18600</v>
      </c>
      <c r="E25" s="20">
        <f>C25+D25</f>
        <v>11241100</v>
      </c>
    </row>
    <row r="26" spans="1:6" x14ac:dyDescent="0.25">
      <c r="A26" t="s">
        <v>25</v>
      </c>
      <c r="C26" s="20">
        <v>3000000</v>
      </c>
      <c r="D26" s="20">
        <v>455200</v>
      </c>
      <c r="E26" s="20">
        <v>2544800</v>
      </c>
    </row>
    <row r="27" spans="1:6" x14ac:dyDescent="0.25">
      <c r="C27" s="20"/>
      <c r="D27" s="20"/>
      <c r="E27" s="20"/>
    </row>
    <row r="28" spans="1:6" x14ac:dyDescent="0.25">
      <c r="C28" s="20"/>
      <c r="D28" s="20"/>
      <c r="E28" s="20"/>
      <c r="F28" t="s">
        <v>29</v>
      </c>
    </row>
    <row r="29" spans="1:6" x14ac:dyDescent="0.25">
      <c r="C29" s="20"/>
      <c r="D29" s="20"/>
      <c r="E29" s="20"/>
      <c r="F29" t="s">
        <v>30</v>
      </c>
    </row>
    <row r="30" spans="1:6" x14ac:dyDescent="0.25">
      <c r="C30" s="20"/>
      <c r="D30" s="20"/>
      <c r="E30" s="20"/>
    </row>
    <row r="31" spans="1:6" x14ac:dyDescent="0.25">
      <c r="C31" s="20"/>
      <c r="D31" s="20"/>
      <c r="E31" s="20"/>
      <c r="F31" t="s">
        <v>28</v>
      </c>
    </row>
  </sheetData>
  <mergeCells count="3">
    <mergeCell ref="A3:F3"/>
    <mergeCell ref="A1:F1"/>
    <mergeCell ref="A10:F10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Brtnikova</dc:creator>
  <cp:lastModifiedBy>Brtnikova</cp:lastModifiedBy>
  <cp:lastPrinted>2017-04-26T12:53:03Z</cp:lastPrinted>
  <dcterms:created xsi:type="dcterms:W3CDTF">2016-08-16T09:21:50Z</dcterms:created>
  <dcterms:modified xsi:type="dcterms:W3CDTF">2017-04-26T13:29:53Z</dcterms:modified>
</cp:coreProperties>
</file>